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20730" windowHeight="8610"/>
  </bookViews>
  <sheets>
    <sheet name="Количество обращений" sheetId="1" r:id="rId1"/>
    <sheet name="Поступило из районов, поселений" sheetId="2" r:id="rId2"/>
    <sheet name="Распределение по вопросам" sheetId="3" r:id="rId3"/>
  </sheets>
  <calcPr calcId="125725"/>
</workbook>
</file>

<file path=xl/calcChain.xml><?xml version="1.0" encoding="utf-8"?>
<calcChain xmlns="http://schemas.openxmlformats.org/spreadsheetml/2006/main">
  <c r="C9" i="3"/>
  <c r="Z9" l="1"/>
  <c r="Y9" l="1"/>
  <c r="U9"/>
  <c r="Q9"/>
  <c r="M9"/>
  <c r="I9"/>
  <c r="E9"/>
  <c r="X9"/>
  <c r="T9"/>
  <c r="P9"/>
  <c r="L9"/>
  <c r="H9"/>
  <c r="B9"/>
  <c r="W9"/>
  <c r="S9"/>
  <c r="O9"/>
  <c r="K9"/>
  <c r="G9"/>
  <c r="V9"/>
  <c r="R9"/>
  <c r="N9"/>
  <c r="J9"/>
  <c r="F9"/>
  <c r="D9"/>
  <c r="AA9" l="1"/>
</calcChain>
</file>

<file path=xl/sharedStrings.xml><?xml version="1.0" encoding="utf-8"?>
<sst xmlns="http://schemas.openxmlformats.org/spreadsheetml/2006/main" count="79" uniqueCount="74">
  <si>
    <t>Количество обращений</t>
  </si>
  <si>
    <t>Направлено на рассмотрение  в иные органы(всего):</t>
  </si>
  <si>
    <t>поддержано</t>
  </si>
  <si>
    <t>в том числе меры приняты</t>
  </si>
  <si>
    <t>разъяснено</t>
  </si>
  <si>
    <t>не поддержано</t>
  </si>
  <si>
    <t>из иных органов</t>
  </si>
  <si>
    <t>от заявителя</t>
  </si>
  <si>
    <t xml:space="preserve">всего  </t>
  </si>
  <si>
    <t>из них взято на контроль</t>
  </si>
  <si>
    <t xml:space="preserve">Поступило обращений в орган </t>
  </si>
  <si>
    <t xml:space="preserve"> письменных</t>
  </si>
  <si>
    <t xml:space="preserve"> в форме электронного документа</t>
  </si>
  <si>
    <t xml:space="preserve"> устных (личный прием)</t>
  </si>
  <si>
    <t xml:space="preserve"> заявлений</t>
  </si>
  <si>
    <t xml:space="preserve"> жалоб</t>
  </si>
  <si>
    <t xml:space="preserve"> предложений</t>
  </si>
  <si>
    <t>Поступило за предыдущий отчетный месяц</t>
  </si>
  <si>
    <t>Наименование муниципального района (городского округа)</t>
  </si>
  <si>
    <t>Тематические разделы</t>
  </si>
  <si>
    <t>Государство, общество, политика</t>
  </si>
  <si>
    <t>Социальная сфера</t>
  </si>
  <si>
    <t>Экономика</t>
  </si>
  <si>
    <t>Оборона, безопасность, законность</t>
  </si>
  <si>
    <t>Жилищно-коммунальная сфера</t>
  </si>
  <si>
    <t>Вопросы</t>
  </si>
  <si>
    <t>Всего</t>
  </si>
  <si>
    <t xml:space="preserve">Рассмотрено  в органе </t>
  </si>
  <si>
    <t>кол-во вопросов</t>
  </si>
  <si>
    <t>доля вопросов данной тематики в общем        кол-ве вопросов</t>
  </si>
  <si>
    <t>г. Грайворон</t>
  </si>
  <si>
    <t>Головчинская территориальная админимтрация</t>
  </si>
  <si>
    <t>Гора-Подольская территориальная администрация</t>
  </si>
  <si>
    <t>Дорогощанская территориальная администрация</t>
  </si>
  <si>
    <t>Мокроорловская территориальная администрация</t>
  </si>
  <si>
    <t>Дунайская территориальная администрация</t>
  </si>
  <si>
    <t>Козинская территориальная администрация</t>
  </si>
  <si>
    <t>Ивано-Лисичанская территориальная администрация</t>
  </si>
  <si>
    <t>Новостроевская территориальная администрация</t>
  </si>
  <si>
    <t>Смородинская территориальная администрация</t>
  </si>
  <si>
    <t>Безыменская территориальная администрация</t>
  </si>
  <si>
    <t>Доброивановская территориальная администрация</t>
  </si>
  <si>
    <t>Горьковская территориальная администрация</t>
  </si>
  <si>
    <t>Без точного места жительства</t>
  </si>
  <si>
    <t>Здравоохранение. Физическая культура и спорт. Туризм.</t>
  </si>
  <si>
    <t>Образование. Наука. Культура.</t>
  </si>
  <si>
    <t>Транспорт, содержание транспортной инфраструктуры</t>
  </si>
  <si>
    <t>Конституционный строй</t>
  </si>
  <si>
    <t>Индивидуальные правовые акты по кадровым вопросам, вопросам награждения, помилования. гражданства, присвоения почетных и иных званий</t>
  </si>
  <si>
    <t>Международные отношения, международное право</t>
  </si>
  <si>
    <t>Труд и занятость населения</t>
  </si>
  <si>
    <t>Правосудие</t>
  </si>
  <si>
    <t>Прокуратура. Органы юстиции. Адвокатура. Нотариат</t>
  </si>
  <si>
    <t>Жилищное законодательство и его применение</t>
  </si>
  <si>
    <t>Водоснабжение поселений</t>
  </si>
  <si>
    <t>Природные ресурсы и охрана окружающей природной среды</t>
  </si>
  <si>
    <t>Семья. Статус и меры социальной поддержки.</t>
  </si>
  <si>
    <t>Земельные и имущественные отношения. Запрос архивных данных.</t>
  </si>
  <si>
    <t>Сельское хозяйство. Экономика. Финансы. Торговля.</t>
  </si>
  <si>
    <t>Строительство и реконструкция дорог. Комплексное благоустройство.</t>
  </si>
  <si>
    <t>Уличное освещение. Газификация. Энергоснабжение.</t>
  </si>
  <si>
    <t xml:space="preserve">Гражданское право. </t>
  </si>
  <si>
    <t>Жилищный фонд. Строительство. Связь.</t>
  </si>
  <si>
    <t>Другой регион</t>
  </si>
  <si>
    <t>Безопасность и охрана правопорядка.</t>
  </si>
  <si>
    <t>Оказание финансовой помощи. Пособия.Компенсационные выплаты.</t>
  </si>
  <si>
    <t>Мобилизация</t>
  </si>
  <si>
    <t>Содержание и обеспечение Жилищно-коммунальное хозяйство.</t>
  </si>
  <si>
    <t>Основы государственного управления. Благодарности.</t>
  </si>
  <si>
    <t>Оборона. Военные архивы Памятники воинам. Эвакуация.</t>
  </si>
  <si>
    <t>Результаты рассмотрения обращений  за отчетный         ноябрь 2024 года</t>
  </si>
  <si>
    <t>Количество обращений, поступивших в администрацию Грайворонского городского округа за декабрь 2024 года</t>
  </si>
  <si>
    <t>Количество обращений, поступивших в администрацию Грайворонского городского округа  за декабрь 2024 года  с распределением по территориальным администрациям</t>
  </si>
  <si>
    <t>Количество вопросов, поступивших в администрацию Грайворонского городского округа за декабрь 2024 года,                                                                   с распределением по тематическим разделам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</si>
</sst>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Calibri"/>
      <family val="2"/>
      <charset val="204"/>
    </font>
    <font>
      <b/>
      <sz val="14"/>
      <name val="Calibri"/>
      <family val="2"/>
      <charset val="204"/>
    </font>
    <font>
      <sz val="14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9">
    <xf numFmtId="0" fontId="0" fillId="0" borderId="0" xfId="0"/>
    <xf numFmtId="0" fontId="3" fillId="0" borderId="1" xfId="0" applyFont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3" fillId="0" borderId="1" xfId="0" applyFont="1" applyBorder="1"/>
    <xf numFmtId="0" fontId="3" fillId="0" borderId="1" xfId="0" applyFont="1" applyBorder="1" applyAlignment="1"/>
    <xf numFmtId="0" fontId="3" fillId="0" borderId="1" xfId="0" applyFont="1" applyBorder="1" applyAlignment="1">
      <alignment horizontal="left" vertical="center" wrapText="1"/>
    </xf>
    <xf numFmtId="0" fontId="0" fillId="0" borderId="0" xfId="0" applyAlignme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4" fillId="0" borderId="0" xfId="0" applyFont="1"/>
    <xf numFmtId="0" fontId="5" fillId="0" borderId="1" xfId="0" applyFont="1" applyBorder="1"/>
    <xf numFmtId="0" fontId="5" fillId="0" borderId="0" xfId="0" applyFont="1"/>
    <xf numFmtId="0" fontId="7" fillId="0" borderId="1" xfId="0" applyFont="1" applyBorder="1"/>
    <xf numFmtId="0" fontId="7" fillId="0" borderId="0" xfId="0" applyFont="1"/>
    <xf numFmtId="0" fontId="7" fillId="0" borderId="1" xfId="0" applyFont="1" applyBorder="1" applyAlignment="1">
      <alignment textRotation="90"/>
    </xf>
    <xf numFmtId="0" fontId="5" fillId="0" borderId="1" xfId="0" applyFont="1" applyBorder="1" applyAlignment="1">
      <alignment horizontal="center" vertical="center" wrapText="1"/>
    </xf>
    <xf numFmtId="10" fontId="7" fillId="0" borderId="1" xfId="0" applyNumberFormat="1" applyFont="1" applyBorder="1"/>
    <xf numFmtId="10" fontId="4" fillId="0" borderId="1" xfId="0" applyNumberFormat="1" applyFont="1" applyBorder="1"/>
    <xf numFmtId="0" fontId="7" fillId="2" borderId="1" xfId="0" applyFont="1" applyFill="1" applyBorder="1"/>
    <xf numFmtId="0" fontId="3" fillId="3" borderId="1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7" fillId="0" borderId="5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2" xfId="0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2"/>
  <sheetViews>
    <sheetView tabSelected="1" topLeftCell="A2" zoomScale="120" zoomScaleNormal="120" workbookViewId="0">
      <selection activeCell="C20" sqref="C20"/>
    </sheetView>
  </sheetViews>
  <sheetFormatPr defaultRowHeight="15"/>
  <cols>
    <col min="1" max="1" width="34.7109375" customWidth="1"/>
    <col min="2" max="2" width="38.140625" customWidth="1"/>
    <col min="3" max="3" width="13.5703125" customWidth="1"/>
  </cols>
  <sheetData>
    <row r="1" spans="1:3" s="9" customFormat="1" ht="15" customHeight="1">
      <c r="A1" s="23" t="s">
        <v>71</v>
      </c>
      <c r="B1" s="23"/>
      <c r="C1" s="23"/>
    </row>
    <row r="2" spans="1:3" s="9" customFormat="1" ht="23.25" customHeight="1">
      <c r="A2" s="23"/>
      <c r="B2" s="23"/>
      <c r="C2" s="23"/>
    </row>
    <row r="3" spans="1:3" hidden="1"/>
    <row r="4" spans="1:3" hidden="1"/>
    <row r="5" spans="1:3" hidden="1"/>
    <row r="6" spans="1:3" s="2" customFormat="1" ht="31.5" customHeight="1">
      <c r="A6" s="28" t="s">
        <v>17</v>
      </c>
      <c r="B6" s="29"/>
      <c r="C6" s="1">
        <v>93</v>
      </c>
    </row>
    <row r="7" spans="1:3" s="2" customFormat="1" ht="15" customHeight="1">
      <c r="A7" s="24" t="s">
        <v>10</v>
      </c>
      <c r="B7" s="5" t="s">
        <v>8</v>
      </c>
      <c r="C7" s="22">
        <v>105</v>
      </c>
    </row>
    <row r="8" spans="1:3" s="2" customFormat="1" ht="15" customHeight="1">
      <c r="A8" s="24"/>
      <c r="B8" s="5" t="s">
        <v>11</v>
      </c>
      <c r="C8" s="22">
        <v>18</v>
      </c>
    </row>
    <row r="9" spans="1:3" s="2" customFormat="1" ht="33" customHeight="1">
      <c r="A9" s="24"/>
      <c r="B9" s="5" t="s">
        <v>12</v>
      </c>
      <c r="C9" s="22">
        <v>20</v>
      </c>
    </row>
    <row r="10" spans="1:3" s="2" customFormat="1" ht="15" customHeight="1">
      <c r="A10" s="24"/>
      <c r="B10" s="5" t="s">
        <v>13</v>
      </c>
      <c r="C10" s="22">
        <v>67</v>
      </c>
    </row>
    <row r="11" spans="1:3" s="2" customFormat="1" ht="18.75">
      <c r="A11" s="24"/>
      <c r="B11" s="6" t="s">
        <v>14</v>
      </c>
      <c r="C11" s="22">
        <v>22</v>
      </c>
    </row>
    <row r="12" spans="1:3" s="2" customFormat="1" ht="18.75">
      <c r="A12" s="24"/>
      <c r="B12" s="6" t="s">
        <v>15</v>
      </c>
      <c r="C12" s="22">
        <v>1</v>
      </c>
    </row>
    <row r="13" spans="1:3" s="2" customFormat="1" ht="18.75">
      <c r="A13" s="24"/>
      <c r="B13" s="6" t="s">
        <v>16</v>
      </c>
      <c r="C13" s="22">
        <v>0</v>
      </c>
    </row>
    <row r="14" spans="1:3" s="3" customFormat="1" ht="18.75">
      <c r="A14" s="24"/>
      <c r="B14" s="7" t="s">
        <v>6</v>
      </c>
      <c r="C14" s="22">
        <v>61</v>
      </c>
    </row>
    <row r="15" spans="1:3" s="2" customFormat="1" ht="18.75">
      <c r="A15" s="24"/>
      <c r="B15" s="7" t="s">
        <v>7</v>
      </c>
      <c r="C15" s="22">
        <v>44</v>
      </c>
    </row>
    <row r="16" spans="1:3" s="2" customFormat="1" ht="18.75">
      <c r="A16" s="25" t="s">
        <v>27</v>
      </c>
      <c r="B16" s="6" t="s">
        <v>8</v>
      </c>
      <c r="C16" s="22">
        <v>105</v>
      </c>
    </row>
    <row r="17" spans="1:3" s="2" customFormat="1" ht="18.75">
      <c r="A17" s="26"/>
      <c r="B17" s="6" t="s">
        <v>9</v>
      </c>
      <c r="C17" s="22">
        <v>0</v>
      </c>
    </row>
    <row r="18" spans="1:3" s="2" customFormat="1" ht="30.75" customHeight="1">
      <c r="A18" s="27" t="s">
        <v>1</v>
      </c>
      <c r="B18" s="27"/>
      <c r="C18" s="1">
        <v>0</v>
      </c>
    </row>
    <row r="19" spans="1:3" s="2" customFormat="1" ht="28.5" customHeight="1">
      <c r="A19" s="24" t="s">
        <v>70</v>
      </c>
      <c r="B19" s="8" t="s">
        <v>2</v>
      </c>
      <c r="C19" s="1">
        <v>10</v>
      </c>
    </row>
    <row r="20" spans="1:3" s="2" customFormat="1" ht="20.25" customHeight="1">
      <c r="A20" s="24"/>
      <c r="B20" s="6" t="s">
        <v>3</v>
      </c>
      <c r="C20" s="1">
        <v>5</v>
      </c>
    </row>
    <row r="21" spans="1:3" s="2" customFormat="1" ht="24" customHeight="1">
      <c r="A21" s="24"/>
      <c r="B21" s="6" t="s">
        <v>4</v>
      </c>
      <c r="C21" s="1">
        <v>30</v>
      </c>
    </row>
    <row r="22" spans="1:3" s="2" customFormat="1" ht="57" customHeight="1">
      <c r="A22" s="24"/>
      <c r="B22" s="6" t="s">
        <v>5</v>
      </c>
      <c r="C22" s="1">
        <v>0</v>
      </c>
    </row>
  </sheetData>
  <mergeCells count="6">
    <mergeCell ref="A1:C2"/>
    <mergeCell ref="A19:A22"/>
    <mergeCell ref="A16:A17"/>
    <mergeCell ref="A7:A15"/>
    <mergeCell ref="A18:B18"/>
    <mergeCell ref="A6:B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19"/>
  <sheetViews>
    <sheetView topLeftCell="A7" workbookViewId="0">
      <selection activeCell="B16" sqref="B16"/>
    </sheetView>
  </sheetViews>
  <sheetFormatPr defaultRowHeight="15"/>
  <cols>
    <col min="1" max="1" width="58.42578125" customWidth="1"/>
    <col min="2" max="2" width="30.140625" customWidth="1"/>
    <col min="4" max="5" width="9.140625" customWidth="1"/>
  </cols>
  <sheetData>
    <row r="1" spans="1:2" ht="73.5" customHeight="1">
      <c r="A1" s="30" t="s">
        <v>72</v>
      </c>
      <c r="B1" s="30"/>
    </row>
    <row r="3" spans="1:2" ht="46.5" customHeight="1">
      <c r="A3" s="4" t="s">
        <v>18</v>
      </c>
      <c r="B3" s="4" t="s">
        <v>0</v>
      </c>
    </row>
    <row r="4" spans="1:2" ht="38.25" customHeight="1">
      <c r="A4" s="11" t="s">
        <v>30</v>
      </c>
      <c r="B4" s="1">
        <v>13</v>
      </c>
    </row>
    <row r="5" spans="1:2" ht="37.5" customHeight="1">
      <c r="A5" s="10" t="s">
        <v>31</v>
      </c>
      <c r="B5" s="1">
        <v>15</v>
      </c>
    </row>
    <row r="6" spans="1:2" ht="38.25" customHeight="1">
      <c r="A6" s="10" t="s">
        <v>32</v>
      </c>
      <c r="B6" s="1">
        <v>8</v>
      </c>
    </row>
    <row r="7" spans="1:2" ht="39" customHeight="1">
      <c r="A7" s="10" t="s">
        <v>34</v>
      </c>
      <c r="B7" s="1">
        <v>4</v>
      </c>
    </row>
    <row r="8" spans="1:2" ht="36" customHeight="1">
      <c r="A8" s="10" t="s">
        <v>33</v>
      </c>
      <c r="B8" s="1">
        <v>0</v>
      </c>
    </row>
    <row r="9" spans="1:2" ht="38.25" customHeight="1">
      <c r="A9" s="10" t="s">
        <v>35</v>
      </c>
      <c r="B9" s="1">
        <v>3</v>
      </c>
    </row>
    <row r="10" spans="1:2" ht="38.25" customHeight="1">
      <c r="A10" s="10" t="s">
        <v>36</v>
      </c>
      <c r="B10" s="1">
        <v>13</v>
      </c>
    </row>
    <row r="11" spans="1:2" ht="39" customHeight="1">
      <c r="A11" s="10" t="s">
        <v>39</v>
      </c>
      <c r="B11" s="1">
        <v>2</v>
      </c>
    </row>
    <row r="12" spans="1:2" ht="38.25" customHeight="1">
      <c r="A12" s="10" t="s">
        <v>37</v>
      </c>
      <c r="B12" s="1">
        <v>1</v>
      </c>
    </row>
    <row r="13" spans="1:2" ht="37.5" customHeight="1">
      <c r="A13" s="10" t="s">
        <v>38</v>
      </c>
      <c r="B13" s="1">
        <v>6</v>
      </c>
    </row>
    <row r="14" spans="1:2" ht="37.5" customHeight="1">
      <c r="A14" s="10" t="s">
        <v>40</v>
      </c>
      <c r="B14" s="1">
        <v>2</v>
      </c>
    </row>
    <row r="15" spans="1:2" ht="36.75" customHeight="1">
      <c r="A15" s="10" t="s">
        <v>41</v>
      </c>
      <c r="B15" s="1">
        <v>0</v>
      </c>
    </row>
    <row r="16" spans="1:2" ht="38.25" customHeight="1">
      <c r="A16" s="10" t="s">
        <v>42</v>
      </c>
      <c r="B16" s="1">
        <v>5</v>
      </c>
    </row>
    <row r="17" spans="1:2" ht="36.75" customHeight="1">
      <c r="A17" s="10" t="s">
        <v>63</v>
      </c>
      <c r="B17" s="1">
        <v>0</v>
      </c>
    </row>
    <row r="18" spans="1:2" ht="35.25" customHeight="1">
      <c r="A18" s="10" t="s">
        <v>43</v>
      </c>
      <c r="B18" s="1">
        <v>0</v>
      </c>
    </row>
    <row r="19" spans="1:2" ht="18.75">
      <c r="A19" s="2"/>
      <c r="B19" s="2"/>
    </row>
  </sheetData>
  <mergeCells count="1">
    <mergeCell ref="A1:B1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A9"/>
  <sheetViews>
    <sheetView topLeftCell="A7" workbookViewId="0">
      <selection activeCell="R8" sqref="R8"/>
    </sheetView>
  </sheetViews>
  <sheetFormatPr defaultRowHeight="15"/>
  <cols>
    <col min="1" max="1" width="17.85546875" customWidth="1"/>
    <col min="2" max="2" width="9.28515625" customWidth="1"/>
    <col min="3" max="5" width="9.28515625" bestFit="1" customWidth="1"/>
    <col min="6" max="6" width="10.28515625" customWidth="1"/>
    <col min="7" max="7" width="9.28515625" bestFit="1" customWidth="1"/>
    <col min="8" max="8" width="10.28515625" customWidth="1"/>
    <col min="9" max="9" width="9.28515625" customWidth="1"/>
    <col min="10" max="12" width="9.7109375" bestFit="1" customWidth="1"/>
    <col min="13" max="13" width="9.28515625" bestFit="1" customWidth="1"/>
    <col min="14" max="14" width="9.28515625" customWidth="1"/>
    <col min="15" max="16" width="9.28515625" bestFit="1" customWidth="1"/>
    <col min="17" max="17" width="10.28515625" customWidth="1"/>
    <col min="18" max="21" width="9.28515625" bestFit="1" customWidth="1"/>
    <col min="22" max="26" width="9.140625" customWidth="1"/>
    <col min="27" max="27" width="11.140625" bestFit="1" customWidth="1"/>
  </cols>
  <sheetData>
    <row r="1" spans="1:27" s="2" customFormat="1" ht="36.75" customHeight="1">
      <c r="F1" s="23" t="s">
        <v>73</v>
      </c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</row>
    <row r="2" spans="1:27" s="2" customFormat="1" ht="18.75"/>
    <row r="3" spans="1:27" s="12" customFormat="1" ht="18.75"/>
    <row r="4" spans="1:27" s="14" customFormat="1" ht="20.25" customHeight="1">
      <c r="A4" s="13"/>
      <c r="B4" s="31" t="s">
        <v>19</v>
      </c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3" t="s">
        <v>26</v>
      </c>
    </row>
    <row r="5" spans="1:27" s="14" customFormat="1" ht="18.75">
      <c r="A5" s="13"/>
      <c r="B5" s="32" t="s">
        <v>20</v>
      </c>
      <c r="C5" s="32"/>
      <c r="D5" s="32"/>
      <c r="E5" s="32"/>
      <c r="F5" s="32"/>
      <c r="G5" s="32" t="s">
        <v>21</v>
      </c>
      <c r="H5" s="32"/>
      <c r="I5" s="32"/>
      <c r="J5" s="32"/>
      <c r="K5" s="32"/>
      <c r="L5" s="32" t="s">
        <v>22</v>
      </c>
      <c r="M5" s="32"/>
      <c r="N5" s="32"/>
      <c r="O5" s="32"/>
      <c r="P5" s="32"/>
      <c r="Q5" s="32" t="s">
        <v>23</v>
      </c>
      <c r="R5" s="32"/>
      <c r="S5" s="32"/>
      <c r="T5" s="32"/>
      <c r="U5" s="32"/>
      <c r="V5" s="32" t="s">
        <v>24</v>
      </c>
      <c r="W5" s="32"/>
      <c r="X5" s="32"/>
      <c r="Y5" s="32"/>
      <c r="Z5" s="32"/>
      <c r="AA5" s="34"/>
    </row>
    <row r="6" spans="1:27" s="16" customFormat="1" ht="18.75">
      <c r="A6" s="15"/>
      <c r="B6" s="36" t="s">
        <v>25</v>
      </c>
      <c r="C6" s="37"/>
      <c r="D6" s="37"/>
      <c r="E6" s="37"/>
      <c r="F6" s="38"/>
      <c r="G6" s="36" t="s">
        <v>25</v>
      </c>
      <c r="H6" s="37"/>
      <c r="I6" s="37"/>
      <c r="J6" s="37"/>
      <c r="K6" s="38"/>
      <c r="L6" s="36" t="s">
        <v>25</v>
      </c>
      <c r="M6" s="37"/>
      <c r="N6" s="37"/>
      <c r="O6" s="37"/>
      <c r="P6" s="38"/>
      <c r="Q6" s="36" t="s">
        <v>25</v>
      </c>
      <c r="R6" s="37"/>
      <c r="S6" s="37"/>
      <c r="T6" s="37"/>
      <c r="U6" s="38"/>
      <c r="V6" s="36" t="s">
        <v>25</v>
      </c>
      <c r="W6" s="37"/>
      <c r="X6" s="37"/>
      <c r="Y6" s="37"/>
      <c r="Z6" s="38"/>
      <c r="AA6" s="35"/>
    </row>
    <row r="7" spans="1:27" s="16" customFormat="1" ht="409.5">
      <c r="A7" s="15"/>
      <c r="B7" s="17" t="s">
        <v>47</v>
      </c>
      <c r="C7" s="17" t="s">
        <v>68</v>
      </c>
      <c r="D7" s="17" t="s">
        <v>49</v>
      </c>
      <c r="E7" s="17" t="s">
        <v>61</v>
      </c>
      <c r="F7" s="17" t="s">
        <v>48</v>
      </c>
      <c r="G7" s="17" t="s">
        <v>50</v>
      </c>
      <c r="H7" s="17" t="s">
        <v>65</v>
      </c>
      <c r="I7" s="17" t="s">
        <v>45</v>
      </c>
      <c r="J7" s="17" t="s">
        <v>56</v>
      </c>
      <c r="K7" s="17" t="s">
        <v>44</v>
      </c>
      <c r="L7" s="17" t="s">
        <v>59</v>
      </c>
      <c r="M7" s="17" t="s">
        <v>57</v>
      </c>
      <c r="N7" s="17" t="s">
        <v>55</v>
      </c>
      <c r="O7" s="17" t="s">
        <v>58</v>
      </c>
      <c r="P7" s="17" t="s">
        <v>46</v>
      </c>
      <c r="Q7" s="17" t="s">
        <v>69</v>
      </c>
      <c r="R7" s="17" t="s">
        <v>64</v>
      </c>
      <c r="S7" s="17" t="s">
        <v>66</v>
      </c>
      <c r="T7" s="17" t="s">
        <v>51</v>
      </c>
      <c r="U7" s="17" t="s">
        <v>52</v>
      </c>
      <c r="V7" s="17" t="s">
        <v>53</v>
      </c>
      <c r="W7" s="17" t="s">
        <v>62</v>
      </c>
      <c r="X7" s="17" t="s">
        <v>60</v>
      </c>
      <c r="Y7" s="17" t="s">
        <v>54</v>
      </c>
      <c r="Z7" s="17" t="s">
        <v>67</v>
      </c>
      <c r="AA7" s="15"/>
    </row>
    <row r="8" spans="1:27" s="16" customFormat="1" ht="37.5">
      <c r="A8" s="18" t="s">
        <v>28</v>
      </c>
      <c r="B8" s="15">
        <v>0</v>
      </c>
      <c r="C8" s="15">
        <v>0</v>
      </c>
      <c r="D8" s="15">
        <v>0</v>
      </c>
      <c r="E8" s="15">
        <v>0</v>
      </c>
      <c r="F8" s="15">
        <v>0</v>
      </c>
      <c r="G8" s="15">
        <v>1</v>
      </c>
      <c r="H8" s="15">
        <v>39</v>
      </c>
      <c r="I8" s="15">
        <v>1</v>
      </c>
      <c r="J8" s="15">
        <v>15</v>
      </c>
      <c r="K8" s="15">
        <v>0</v>
      </c>
      <c r="L8" s="15">
        <v>3</v>
      </c>
      <c r="M8" s="15">
        <v>4</v>
      </c>
      <c r="N8" s="15">
        <v>0</v>
      </c>
      <c r="O8" s="15">
        <v>2</v>
      </c>
      <c r="P8" s="15">
        <v>1</v>
      </c>
      <c r="Q8" s="15">
        <v>11</v>
      </c>
      <c r="R8" s="15">
        <v>15</v>
      </c>
      <c r="S8" s="15">
        <v>2</v>
      </c>
      <c r="T8" s="15">
        <v>0</v>
      </c>
      <c r="U8" s="15">
        <v>0</v>
      </c>
      <c r="V8" s="15">
        <v>1</v>
      </c>
      <c r="W8" s="15">
        <v>4</v>
      </c>
      <c r="X8" s="15">
        <v>3</v>
      </c>
      <c r="Y8" s="15">
        <v>1</v>
      </c>
      <c r="Z8" s="15">
        <v>2</v>
      </c>
      <c r="AA8" s="21">
        <v>105</v>
      </c>
    </row>
    <row r="9" spans="1:27" s="16" customFormat="1" ht="131.25">
      <c r="A9" s="18" t="s">
        <v>29</v>
      </c>
      <c r="B9" s="19">
        <f>(B8/AA8)*100%</f>
        <v>0</v>
      </c>
      <c r="C9" s="19">
        <f>(C8/AA8)*100%</f>
        <v>0</v>
      </c>
      <c r="D9" s="19">
        <f>(D8/AA8)*100%</f>
        <v>0</v>
      </c>
      <c r="E9" s="19">
        <f>(E8/AA8)*100%</f>
        <v>0</v>
      </c>
      <c r="F9" s="19">
        <f>(F8/AA8)*100%</f>
        <v>0</v>
      </c>
      <c r="G9" s="19">
        <f>(G8/AA8)*100%</f>
        <v>9.5238095238095247E-3</v>
      </c>
      <c r="H9" s="19">
        <f>(H8/AA8)*100%</f>
        <v>0.37142857142857144</v>
      </c>
      <c r="I9" s="19">
        <f>(I8/AA8)*100%</f>
        <v>9.5238095238095247E-3</v>
      </c>
      <c r="J9" s="19">
        <f>(J8/AA8)*100%</f>
        <v>0.14285714285714285</v>
      </c>
      <c r="K9" s="19">
        <f>(K8/AA8)*100%</f>
        <v>0</v>
      </c>
      <c r="L9" s="19">
        <f>(L8/AA8)*100%</f>
        <v>2.8571428571428571E-2</v>
      </c>
      <c r="M9" s="19">
        <f>(M8/AA8)*100%</f>
        <v>3.8095238095238099E-2</v>
      </c>
      <c r="N9" s="19">
        <f>(N8/AA8)*100%</f>
        <v>0</v>
      </c>
      <c r="O9" s="19">
        <f>(O8/AA8)*100%</f>
        <v>1.9047619047619049E-2</v>
      </c>
      <c r="P9" s="19">
        <f>(P8/AA8)*100%</f>
        <v>9.5238095238095247E-3</v>
      </c>
      <c r="Q9" s="19">
        <f>(Q8/AA8)*100%</f>
        <v>0.10476190476190476</v>
      </c>
      <c r="R9" s="19">
        <f>(R8/AA8)*100%</f>
        <v>0.14285714285714285</v>
      </c>
      <c r="S9" s="19">
        <f>(S8/AA8)*100%</f>
        <v>1.9047619047619049E-2</v>
      </c>
      <c r="T9" s="19">
        <f>(T8/AA8)*100%</f>
        <v>0</v>
      </c>
      <c r="U9" s="19">
        <f>(U8/AA8)*100%</f>
        <v>0</v>
      </c>
      <c r="V9" s="19">
        <f>(V8/AA8)*100%</f>
        <v>9.5238095238095247E-3</v>
      </c>
      <c r="W9" s="19">
        <f>(W8/AA8)*100%</f>
        <v>3.8095238095238099E-2</v>
      </c>
      <c r="X9" s="19">
        <f>(X8/AA8)*100%</f>
        <v>2.8571428571428571E-2</v>
      </c>
      <c r="Y9" s="19">
        <f>(Y8/AA8)*100%</f>
        <v>9.5238095238095247E-3</v>
      </c>
      <c r="Z9" s="20">
        <f>(Z8/AA8)*100%</f>
        <v>1.9047619047619049E-2</v>
      </c>
      <c r="AA9" s="19">
        <f>SUM(B9:Z9)</f>
        <v>1</v>
      </c>
    </row>
  </sheetData>
  <mergeCells count="13">
    <mergeCell ref="AA4:AA6"/>
    <mergeCell ref="B6:F6"/>
    <mergeCell ref="G6:K6"/>
    <mergeCell ref="L6:P6"/>
    <mergeCell ref="Q6:U6"/>
    <mergeCell ref="V6:Z6"/>
    <mergeCell ref="F1:V1"/>
    <mergeCell ref="B4:Z4"/>
    <mergeCell ref="B5:F5"/>
    <mergeCell ref="G5:K5"/>
    <mergeCell ref="L5:P5"/>
    <mergeCell ref="Q5:U5"/>
    <mergeCell ref="V5:Z5"/>
  </mergeCells>
  <pageMargins left="0.70866141732283472" right="0.70866141732283472" top="0.74803149606299213" bottom="0.74803149606299213" header="0.31496062992125984" footer="0.31496062992125984"/>
  <pageSetup paperSize="9" scale="4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Количество обращений</vt:lpstr>
      <vt:lpstr>Поступило из районов, поселений</vt:lpstr>
      <vt:lpstr>Распределение по вопросам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Король Татьяна Петровна</dc:creator>
  <cp:lastModifiedBy>Пользователь</cp:lastModifiedBy>
  <cp:lastPrinted>2024-12-27T09:14:43Z</cp:lastPrinted>
  <dcterms:created xsi:type="dcterms:W3CDTF">2019-08-12T15:56:07Z</dcterms:created>
  <dcterms:modified xsi:type="dcterms:W3CDTF">2025-01-09T07:04:50Z</dcterms:modified>
</cp:coreProperties>
</file>