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AA8" i="3"/>
  <c r="Z9" s="1"/>
  <c r="C9" l="1"/>
  <c r="Y9"/>
  <c r="U9"/>
  <c r="Q9"/>
  <c r="M9"/>
  <c r="I9"/>
  <c r="E9"/>
  <c r="X9"/>
  <c r="T9"/>
  <c r="P9"/>
  <c r="L9"/>
  <c r="H9"/>
  <c r="B9"/>
  <c r="W9"/>
  <c r="S9"/>
  <c r="O9"/>
  <c r="K9"/>
  <c r="G9"/>
  <c r="V9"/>
  <c r="R9"/>
  <c r="N9"/>
  <c r="J9"/>
  <c r="F9"/>
  <c r="D9"/>
  <c r="AA9" l="1"/>
</calcChain>
</file>

<file path=xl/sharedStrings.xml><?xml version="1.0" encoding="utf-8"?>
<sst xmlns="http://schemas.openxmlformats.org/spreadsheetml/2006/main" count="114" uniqueCount="70">
  <si>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</si>
  <si>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</si>
  <si>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</si>
  <si>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</si>
  <si>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</si>
  <si>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</si>
  <si>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</si>
  <si>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</si>
  <si>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</si>
  <si>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</si>
  <si>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</si>
  <si>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</si>
  <si>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</si>
  <si>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</si>
  <si>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</si>
  <si>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</si>
  <si>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</si>
  <si>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Результаты рассмотрения обращений  за отчетный месяц 2019 года</t>
  </si>
  <si>
    <t>Поступило за предыдущий отчетный месяц</t>
  </si>
  <si>
    <r>
      <t>Количество обращений, поступивших в  (</t>
    </r>
    <r>
      <rPr>
        <b/>
        <i/>
        <sz val="14"/>
        <color theme="1"/>
        <rFont val="Calibri"/>
        <family val="2"/>
        <charset val="204"/>
        <scheme val="minor"/>
      </rPr>
      <t>наименование органа власти</t>
    </r>
    <r>
      <rPr>
        <b/>
        <sz val="14"/>
        <color theme="1"/>
        <rFont val="Calibri"/>
        <family val="2"/>
        <charset val="204"/>
        <scheme val="minor"/>
      </rPr>
      <t>)         за (</t>
    </r>
    <r>
      <rPr>
        <b/>
        <i/>
        <sz val="14"/>
        <color theme="1"/>
        <rFont val="Calibri"/>
        <family val="2"/>
        <charset val="204"/>
        <scheme val="minor"/>
      </rPr>
      <t>наименование отчетного месяца</t>
    </r>
    <r>
      <rPr>
        <b/>
        <sz val="14"/>
        <color theme="1"/>
        <rFont val="Calibri"/>
        <family val="2"/>
        <charset val="204"/>
        <scheme val="minor"/>
      </rPr>
      <t>) 2019 года</t>
    </r>
  </si>
  <si>
    <t>кол-во</t>
  </si>
  <si>
    <t>Наименование муниципального района (городского округа)</t>
  </si>
  <si>
    <t>количество</t>
  </si>
  <si>
    <t>Городской округ "город Белгород"</t>
  </si>
  <si>
    <t>Алексеевский городской округ</t>
  </si>
  <si>
    <t>Белгородский район</t>
  </si>
  <si>
    <t>Борисовский район</t>
  </si>
  <si>
    <t>Валуйский городской округ</t>
  </si>
  <si>
    <t>Вейделевский район</t>
  </si>
  <si>
    <t>Волоконовский район</t>
  </si>
  <si>
    <t>Грайворонский городской округ</t>
  </si>
  <si>
    <t>Губкинский городской округ</t>
  </si>
  <si>
    <t>Ивнянский район</t>
  </si>
  <si>
    <t>Корочанский район</t>
  </si>
  <si>
    <t>Красненский район</t>
  </si>
  <si>
    <t>Красногвардейский район</t>
  </si>
  <si>
    <t>Краснояружский район</t>
  </si>
  <si>
    <t>Новооскольский городской округ</t>
  </si>
  <si>
    <t>Прохоровский район</t>
  </si>
  <si>
    <t>Ракитянский район</t>
  </si>
  <si>
    <t>Ровеньский район</t>
  </si>
  <si>
    <t>Старооскольский городской округ</t>
  </si>
  <si>
    <t>Чернянский район</t>
  </si>
  <si>
    <t>Шебекинский городской округ</t>
  </si>
  <si>
    <t>Яковлевский городской округ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</si>
  <si>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</si>
  <si>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</si>
  <si>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</si>
  <si>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</si>
  <si>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</si>
  <si>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</si>
  <si>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</si>
  <si>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</si>
  <si>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</si>
  <si>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строительство и реконструкция дорог</t>
  </si>
  <si>
    <r>
      <t>Количество обращений, поступивших в (</t>
    </r>
    <r>
      <rPr>
        <b/>
        <i/>
        <sz val="14"/>
        <color theme="1"/>
        <rFont val="Calibri"/>
        <family val="2"/>
        <charset val="204"/>
        <scheme val="minor"/>
      </rPr>
      <t>наименование органа</t>
    </r>
    <r>
      <rPr>
        <b/>
        <sz val="14"/>
        <color theme="1"/>
        <rFont val="Calibri"/>
        <family val="2"/>
        <charset val="204"/>
        <scheme val="minor"/>
      </rPr>
      <t>)                         за (</t>
    </r>
    <r>
      <rPr>
        <b/>
        <i/>
        <sz val="14"/>
        <color theme="1"/>
        <rFont val="Calibri"/>
        <family val="2"/>
        <charset val="204"/>
        <scheme val="minor"/>
      </rPr>
      <t>наименование отчетного месяца</t>
    </r>
    <r>
      <rPr>
        <b/>
        <sz val="14"/>
        <color theme="1"/>
        <rFont val="Calibri"/>
        <family val="2"/>
        <charset val="204"/>
        <scheme val="minor"/>
      </rPr>
      <t>) 2019 года                                                     с распределением по  муниципальным районам (городским округам)</t>
    </r>
  </si>
  <si>
    <t>Всего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</si>
  <si>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</si>
  <si>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</si>
  <si>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</si>
  <si>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Количество вопросов, поступивших в администрацию Грайворонского городского округа за октябрь 2019 года,                                                      с распределением по тематическим разделам</t>
  </si>
  <si>
    <t>вопросы культуры</t>
  </si>
  <si>
    <t>малый бизнес</t>
  </si>
  <si>
    <t>благоустройство</t>
  </si>
  <si>
    <t>земельные отношения</t>
  </si>
  <si>
    <t>безопасность жизнедеятельности</t>
  </si>
  <si>
    <t>правовые отношения</t>
  </si>
  <si>
    <t>обращение с ТКО</t>
  </si>
  <si>
    <t>водоснабжение поселений</t>
  </si>
  <si>
    <t>жилищный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</si>
</sst>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5" fillId="0" borderId="0" xfId="0" applyFont="1"/>
    <xf numFmtId="0" fontId="6" fillId="0" borderId="1" xfId="0" applyFont="1" applyBorder="1"/>
    <xf numFmtId="0" fontId="6" fillId="0" borderId="0" xfId="0" applyFont="1"/>
    <xf numFmtId="0" fontId="8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textRotation="255"/>
    </xf>
    <xf numFmtId="0" fontId="8" fillId="0" borderId="1" xfId="0" applyFont="1" applyBorder="1" applyAlignment="1">
      <alignment textRotation="90"/>
    </xf>
    <xf numFmtId="0" fontId="6" fillId="0" borderId="1" xfId="0" applyFont="1" applyBorder="1" applyAlignment="1">
      <alignment horizontal="center" vertical="center" wrapText="1"/>
    </xf>
    <xf numFmtId="10" fontId="8" fillId="0" borderId="1" xfId="0" applyNumberFormat="1" applyFont="1" applyBorder="1"/>
    <xf numFmtId="10" fontId="5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textRotation="9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="120" zoomScaleNormal="120" workbookViewId="0">
      <selection activeCell="A16" sqref="A16:A17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2" t="s">
        <v>19</v>
      </c>
      <c r="B1" s="22"/>
      <c r="C1" s="22"/>
    </row>
    <row r="2" spans="1:3" s="9" customFormat="1" ht="23.25" customHeight="1">
      <c r="A2" s="22"/>
      <c r="B2" s="22"/>
      <c r="C2" s="22"/>
    </row>
    <row r="3" spans="1:3" hidden="1"/>
    <row r="4" spans="1:3" hidden="1"/>
    <row r="5" spans="1:3" hidden="1"/>
    <row r="6" spans="1:3" s="2" customFormat="1" ht="31.5" customHeight="1">
      <c r="A6" s="27" t="s">
        <v>18</v>
      </c>
      <c r="B6" s="28"/>
      <c r="C6" s="1" t="s">
        <v>20</v>
      </c>
    </row>
    <row r="7" spans="1:3" s="2" customFormat="1" ht="15" customHeight="1">
      <c r="A7" s="23" t="s">
        <v>10</v>
      </c>
      <c r="B7" s="5" t="s">
        <v>8</v>
      </c>
      <c r="C7" s="1" t="s">
        <v>20</v>
      </c>
    </row>
    <row r="8" spans="1:3" s="2" customFormat="1" ht="15" customHeight="1">
      <c r="A8" s="23"/>
      <c r="B8" s="5" t="s">
        <v>11</v>
      </c>
      <c r="C8" s="1" t="s">
        <v>20</v>
      </c>
    </row>
    <row r="9" spans="1:3" s="2" customFormat="1" ht="33" customHeight="1">
      <c r="A9" s="23"/>
      <c r="B9" s="5" t="s">
        <v>12</v>
      </c>
      <c r="C9" s="1" t="s">
        <v>20</v>
      </c>
    </row>
    <row r="10" spans="1:3" s="2" customFormat="1" ht="15" customHeight="1">
      <c r="A10" s="23"/>
      <c r="B10" s="5" t="s">
        <v>13</v>
      </c>
      <c r="C10" s="1" t="s">
        <v>20</v>
      </c>
    </row>
    <row r="11" spans="1:3" s="2" customFormat="1" ht="18.75">
      <c r="A11" s="23"/>
      <c r="B11" s="6" t="s">
        <v>14</v>
      </c>
      <c r="C11" s="1" t="s">
        <v>20</v>
      </c>
    </row>
    <row r="12" spans="1:3" s="2" customFormat="1" ht="18.75">
      <c r="A12" s="23"/>
      <c r="B12" s="6" t="s">
        <v>15</v>
      </c>
      <c r="C12" s="1" t="s">
        <v>20</v>
      </c>
    </row>
    <row r="13" spans="1:3" s="2" customFormat="1" ht="18.75">
      <c r="A13" s="23"/>
      <c r="B13" s="6" t="s">
        <v>16</v>
      </c>
      <c r="C13" s="1" t="s">
        <v>20</v>
      </c>
    </row>
    <row r="14" spans="1:3" s="3" customFormat="1" ht="18.75">
      <c r="A14" s="23"/>
      <c r="B14" s="7" t="s">
        <v>6</v>
      </c>
      <c r="C14" s="1" t="s">
        <v>20</v>
      </c>
    </row>
    <row r="15" spans="1:3" s="2" customFormat="1" ht="18.75">
      <c r="A15" s="23"/>
      <c r="B15" s="7" t="s">
        <v>7</v>
      </c>
      <c r="C15" s="1" t="s">
        <v>20</v>
      </c>
    </row>
    <row r="16" spans="1:3" s="2" customFormat="1" ht="18.75">
      <c r="A16" s="24" t="s">
        <v>57</v>
      </c>
      <c r="B16" s="6" t="s">
        <v>8</v>
      </c>
      <c r="C16" s="1" t="s">
        <v>20</v>
      </c>
    </row>
    <row r="17" spans="1:3" s="2" customFormat="1" ht="18.75">
      <c r="A17" s="25"/>
      <c r="B17" s="6" t="s">
        <v>9</v>
      </c>
      <c r="C17" s="1" t="s">
        <v>20</v>
      </c>
    </row>
    <row r="18" spans="1:3" s="2" customFormat="1" ht="30.75" customHeight="1">
      <c r="A18" s="26" t="s">
        <v>1</v>
      </c>
      <c r="B18" s="26"/>
      <c r="C18" s="1" t="s">
        <v>20</v>
      </c>
    </row>
    <row r="19" spans="1:3" s="2" customFormat="1" ht="28.5" customHeight="1">
      <c r="A19" s="23" t="s">
        <v>17</v>
      </c>
      <c r="B19" s="8" t="s">
        <v>2</v>
      </c>
      <c r="C19" s="1" t="s">
        <v>20</v>
      </c>
    </row>
    <row r="20" spans="1:3" s="2" customFormat="1" ht="20.25" customHeight="1">
      <c r="A20" s="23"/>
      <c r="B20" s="6" t="s">
        <v>3</v>
      </c>
      <c r="C20" s="1" t="s">
        <v>20</v>
      </c>
    </row>
    <row r="21" spans="1:3" s="2" customFormat="1" ht="24" customHeight="1">
      <c r="A21" s="23"/>
      <c r="B21" s="6" t="s">
        <v>4</v>
      </c>
      <c r="C21" s="1" t="s">
        <v>20</v>
      </c>
    </row>
    <row r="22" spans="1:3" s="2" customFormat="1" ht="57" customHeight="1">
      <c r="A22" s="23"/>
      <c r="B22" s="6" t="s">
        <v>5</v>
      </c>
      <c r="C22" s="1" t="s">
        <v>20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topLeftCell="A7" workbookViewId="0">
      <selection activeCell="A12" sqref="A12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29" t="s">
        <v>55</v>
      </c>
      <c r="B1" s="29"/>
    </row>
    <row r="3" spans="1:2" ht="46.5" customHeight="1">
      <c r="A3" s="4" t="s">
        <v>21</v>
      </c>
      <c r="B3" s="4" t="s">
        <v>0</v>
      </c>
    </row>
    <row r="4" spans="1:2" ht="38.25" customHeight="1">
      <c r="A4" s="11" t="s">
        <v>23</v>
      </c>
      <c r="B4" s="1" t="s">
        <v>22</v>
      </c>
    </row>
    <row r="5" spans="1:2" ht="37.5" customHeight="1">
      <c r="A5" s="10" t="s">
        <v>24</v>
      </c>
      <c r="B5" s="1" t="s">
        <v>22</v>
      </c>
    </row>
    <row r="6" spans="1:2" ht="38.25" customHeight="1">
      <c r="A6" s="10" t="s">
        <v>25</v>
      </c>
      <c r="B6" s="1" t="s">
        <v>22</v>
      </c>
    </row>
    <row r="7" spans="1:2" ht="39" customHeight="1">
      <c r="A7" s="10" t="s">
        <v>26</v>
      </c>
      <c r="B7" s="1" t="s">
        <v>22</v>
      </c>
    </row>
    <row r="8" spans="1:2" ht="36" customHeight="1">
      <c r="A8" s="10" t="s">
        <v>27</v>
      </c>
      <c r="B8" s="1" t="s">
        <v>22</v>
      </c>
    </row>
    <row r="9" spans="1:2" ht="38.25" customHeight="1">
      <c r="A9" s="10" t="s">
        <v>28</v>
      </c>
      <c r="B9" s="1" t="s">
        <v>22</v>
      </c>
    </row>
    <row r="10" spans="1:2" ht="38.25" customHeight="1">
      <c r="A10" s="10" t="s">
        <v>29</v>
      </c>
      <c r="B10" s="1" t="s">
        <v>22</v>
      </c>
    </row>
    <row r="11" spans="1:2" ht="39" customHeight="1">
      <c r="A11" s="10" t="s">
        <v>30</v>
      </c>
      <c r="B11" s="1" t="s">
        <v>22</v>
      </c>
    </row>
    <row r="12" spans="1:2" ht="38.25" customHeight="1">
      <c r="A12" s="10" t="s">
        <v>31</v>
      </c>
      <c r="B12" s="1" t="s">
        <v>22</v>
      </c>
    </row>
    <row r="13" spans="1:2" ht="37.5" customHeight="1">
      <c r="A13" s="10" t="s">
        <v>32</v>
      </c>
      <c r="B13" s="1" t="s">
        <v>22</v>
      </c>
    </row>
    <row r="14" spans="1:2" ht="37.5" customHeight="1">
      <c r="A14" s="10" t="s">
        <v>33</v>
      </c>
      <c r="B14" s="1" t="s">
        <v>22</v>
      </c>
    </row>
    <row r="15" spans="1:2" ht="36.75" customHeight="1">
      <c r="A15" s="10" t="s">
        <v>34</v>
      </c>
      <c r="B15" s="1" t="s">
        <v>22</v>
      </c>
    </row>
    <row r="16" spans="1:2" ht="38.25" customHeight="1">
      <c r="A16" s="10" t="s">
        <v>35</v>
      </c>
      <c r="B16" s="1" t="s">
        <v>22</v>
      </c>
    </row>
    <row r="17" spans="1:2" ht="36.75" customHeight="1">
      <c r="A17" s="10" t="s">
        <v>36</v>
      </c>
      <c r="B17" s="1" t="s">
        <v>22</v>
      </c>
    </row>
    <row r="18" spans="1:2" ht="35.25" customHeight="1">
      <c r="A18" s="10" t="s">
        <v>37</v>
      </c>
      <c r="B18" s="1" t="s">
        <v>22</v>
      </c>
    </row>
    <row r="19" spans="1:2" ht="38.25" customHeight="1">
      <c r="A19" s="10" t="s">
        <v>38</v>
      </c>
      <c r="B19" s="1" t="s">
        <v>22</v>
      </c>
    </row>
    <row r="20" spans="1:2" ht="36" customHeight="1">
      <c r="A20" s="10" t="s">
        <v>39</v>
      </c>
      <c r="B20" s="1" t="s">
        <v>22</v>
      </c>
    </row>
    <row r="21" spans="1:2" ht="38.25" customHeight="1">
      <c r="A21" s="10" t="s">
        <v>40</v>
      </c>
      <c r="B21" s="1" t="s">
        <v>22</v>
      </c>
    </row>
    <row r="22" spans="1:2" ht="36" customHeight="1">
      <c r="A22" s="10" t="s">
        <v>41</v>
      </c>
      <c r="B22" s="1" t="s">
        <v>22</v>
      </c>
    </row>
    <row r="23" spans="1:2" ht="37.5" customHeight="1">
      <c r="A23" s="10" t="s">
        <v>42</v>
      </c>
      <c r="B23" s="1" t="s">
        <v>22</v>
      </c>
    </row>
    <row r="24" spans="1:2" ht="37.5" customHeight="1">
      <c r="A24" s="10" t="s">
        <v>43</v>
      </c>
      <c r="B24" s="1" t="s">
        <v>22</v>
      </c>
    </row>
    <row r="25" spans="1:2" ht="38.25" customHeight="1">
      <c r="A25" s="10" t="s">
        <v>44</v>
      </c>
      <c r="B25" s="1" t="s">
        <v>22</v>
      </c>
    </row>
    <row r="26" spans="1:2" ht="39.75" customHeight="1">
      <c r="A26" s="10" t="s">
        <v>45</v>
      </c>
      <c r="B26" s="1" t="s">
        <v>22</v>
      </c>
    </row>
    <row r="27" spans="1:2" ht="38.25" customHeight="1">
      <c r="A27" s="10" t="s">
        <v>46</v>
      </c>
      <c r="B27" s="1" t="s">
        <v>22</v>
      </c>
    </row>
    <row r="28" spans="1:2" ht="18.75">
      <c r="A28" s="2"/>
      <c r="B28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"/>
  <sheetViews>
    <sheetView tabSelected="1" topLeftCell="B1" workbookViewId="0">
      <selection activeCell="S8" sqref="S8"/>
    </sheetView>
  </sheetViews>
  <sheetFormatPr defaultRowHeight="15"/>
  <cols>
    <col min="1" max="1" width="17.85546875" customWidth="1"/>
    <col min="2" max="5" width="9.28515625" bestFit="1" customWidth="1"/>
    <col min="6" max="6" width="10.28515625" customWidth="1"/>
    <col min="7" max="9" width="9.28515625" bestFit="1" customWidth="1"/>
    <col min="10" max="11" width="9.7109375" bestFit="1" customWidth="1"/>
    <col min="12" max="12" width="8" customWidth="1"/>
    <col min="13" max="13" width="10.5703125" customWidth="1"/>
    <col min="14" max="17" width="9.28515625" bestFit="1" customWidth="1"/>
    <col min="18" max="18" width="11" customWidth="1"/>
    <col min="19" max="20" width="9.28515625" bestFit="1" customWidth="1"/>
    <col min="21" max="21" width="8.5703125" customWidth="1"/>
    <col min="22" max="22" width="10.5703125" customWidth="1"/>
    <col min="23" max="23" width="11" customWidth="1"/>
    <col min="24" max="24" width="11.28515625" customWidth="1"/>
    <col min="25" max="25" width="12.5703125" customWidth="1"/>
    <col min="26" max="26" width="11.7109375" customWidth="1"/>
    <col min="27" max="27" width="11.140625" bestFit="1" customWidth="1"/>
  </cols>
  <sheetData>
    <row r="1" spans="1:27" s="2" customFormat="1" ht="36.75" customHeight="1">
      <c r="F1" s="22" t="s">
        <v>60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7" s="2" customFormat="1" ht="18.75"/>
    <row r="3" spans="1:27" s="12" customFormat="1" ht="18.75"/>
    <row r="4" spans="1:27" s="14" customFormat="1" ht="20.25" customHeight="1">
      <c r="A4" s="13"/>
      <c r="B4" s="36" t="s">
        <v>47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0" t="s">
        <v>56</v>
      </c>
    </row>
    <row r="5" spans="1:27" s="14" customFormat="1" ht="18.75">
      <c r="A5" s="13"/>
      <c r="B5" s="37" t="s">
        <v>48</v>
      </c>
      <c r="C5" s="37"/>
      <c r="D5" s="37"/>
      <c r="E5" s="37"/>
      <c r="F5" s="37"/>
      <c r="G5" s="37" t="s">
        <v>49</v>
      </c>
      <c r="H5" s="37"/>
      <c r="I5" s="37"/>
      <c r="J5" s="37"/>
      <c r="K5" s="37"/>
      <c r="L5" s="37" t="s">
        <v>50</v>
      </c>
      <c r="M5" s="37"/>
      <c r="N5" s="37"/>
      <c r="O5" s="37"/>
      <c r="P5" s="37"/>
      <c r="Q5" s="37" t="s">
        <v>51</v>
      </c>
      <c r="R5" s="37"/>
      <c r="S5" s="37"/>
      <c r="T5" s="37"/>
      <c r="U5" s="37"/>
      <c r="V5" s="37" t="s">
        <v>52</v>
      </c>
      <c r="W5" s="37"/>
      <c r="X5" s="37"/>
      <c r="Y5" s="37"/>
      <c r="Z5" s="37"/>
      <c r="AA5" s="31"/>
    </row>
    <row r="6" spans="1:27" s="16" customFormat="1" ht="18.75">
      <c r="A6" s="15"/>
      <c r="B6" s="33" t="s">
        <v>53</v>
      </c>
      <c r="C6" s="34"/>
      <c r="D6" s="34"/>
      <c r="E6" s="34"/>
      <c r="F6" s="35"/>
      <c r="G6" s="33" t="s">
        <v>53</v>
      </c>
      <c r="H6" s="34"/>
      <c r="I6" s="34"/>
      <c r="J6" s="34"/>
      <c r="K6" s="35"/>
      <c r="L6" s="33" t="s">
        <v>53</v>
      </c>
      <c r="M6" s="34"/>
      <c r="N6" s="34"/>
      <c r="O6" s="34"/>
      <c r="P6" s="35"/>
      <c r="Q6" s="33" t="s">
        <v>53</v>
      </c>
      <c r="R6" s="34"/>
      <c r="S6" s="34"/>
      <c r="T6" s="34"/>
      <c r="U6" s="35"/>
      <c r="V6" s="33" t="s">
        <v>53</v>
      </c>
      <c r="W6" s="34"/>
      <c r="X6" s="34"/>
      <c r="Y6" s="34"/>
      <c r="Z6" s="35"/>
      <c r="AA6" s="32"/>
    </row>
    <row r="7" spans="1:27" s="16" customFormat="1" ht="240.75">
      <c r="A7" s="15"/>
      <c r="B7" s="17"/>
      <c r="C7" s="17"/>
      <c r="D7" s="17"/>
      <c r="E7" s="17"/>
      <c r="F7" s="17"/>
      <c r="G7" s="18" t="s">
        <v>61</v>
      </c>
      <c r="H7" s="17"/>
      <c r="I7" s="17"/>
      <c r="J7" s="17"/>
      <c r="K7" s="17"/>
      <c r="L7" s="38" t="s">
        <v>62</v>
      </c>
      <c r="M7" s="18" t="s">
        <v>63</v>
      </c>
      <c r="N7" s="18" t="s">
        <v>64</v>
      </c>
      <c r="O7" s="17"/>
      <c r="P7" s="17"/>
      <c r="Q7" s="18" t="s">
        <v>65</v>
      </c>
      <c r="R7" s="18" t="s">
        <v>66</v>
      </c>
      <c r="S7" s="17"/>
      <c r="T7" s="17"/>
      <c r="U7" s="17"/>
      <c r="V7" s="18" t="s">
        <v>67</v>
      </c>
      <c r="W7" s="18" t="s">
        <v>54</v>
      </c>
      <c r="X7" s="18" t="s">
        <v>68</v>
      </c>
      <c r="Y7" s="18" t="s">
        <v>69</v>
      </c>
      <c r="Z7" s="17"/>
      <c r="AA7" s="15"/>
    </row>
    <row r="8" spans="1:27" s="16" customFormat="1" ht="37.5">
      <c r="A8" s="19" t="s">
        <v>58</v>
      </c>
      <c r="B8" s="15"/>
      <c r="C8" s="15"/>
      <c r="D8" s="15"/>
      <c r="E8" s="15"/>
      <c r="F8" s="15"/>
      <c r="G8" s="15">
        <v>1</v>
      </c>
      <c r="H8" s="15"/>
      <c r="I8" s="15"/>
      <c r="J8" s="15"/>
      <c r="K8" s="15"/>
      <c r="L8" s="15">
        <v>1</v>
      </c>
      <c r="M8" s="15">
        <v>5</v>
      </c>
      <c r="N8" s="15">
        <v>2</v>
      </c>
      <c r="O8" s="15"/>
      <c r="P8" s="15"/>
      <c r="Q8" s="15">
        <v>2</v>
      </c>
      <c r="R8" s="15">
        <v>3</v>
      </c>
      <c r="S8" s="15"/>
      <c r="T8" s="15"/>
      <c r="U8" s="15"/>
      <c r="V8" s="15">
        <v>3</v>
      </c>
      <c r="W8" s="15">
        <v>3</v>
      </c>
      <c r="X8" s="15">
        <v>2</v>
      </c>
      <c r="Y8" s="15">
        <v>6</v>
      </c>
      <c r="Z8" s="15"/>
      <c r="AA8" s="15">
        <f>SUM(B8:Z8)</f>
        <v>28</v>
      </c>
    </row>
    <row r="9" spans="1:27" s="16" customFormat="1" ht="131.25">
      <c r="A9" s="19" t="s">
        <v>59</v>
      </c>
      <c r="B9" s="20">
        <f>(B8/AA8)*100%</f>
        <v>0</v>
      </c>
      <c r="C9" s="20">
        <f>(C8/AA8)*100%</f>
        <v>0</v>
      </c>
      <c r="D9" s="20">
        <f>(D8/AA8)*100%</f>
        <v>0</v>
      </c>
      <c r="E9" s="20">
        <f>(E8/AA8)*100%</f>
        <v>0</v>
      </c>
      <c r="F9" s="20">
        <f>(F8/AA8)*100%</f>
        <v>0</v>
      </c>
      <c r="G9" s="20">
        <f>(G8/AA8)*100%</f>
        <v>3.5714285714285712E-2</v>
      </c>
      <c r="H9" s="20">
        <f>(H8/AA8)*100%</f>
        <v>0</v>
      </c>
      <c r="I9" s="20">
        <f>(I8/AA8)*100%</f>
        <v>0</v>
      </c>
      <c r="J9" s="20">
        <f>(J8/AA8)*100%</f>
        <v>0</v>
      </c>
      <c r="K9" s="20">
        <f>(K8/AA8)*100%</f>
        <v>0</v>
      </c>
      <c r="L9" s="20">
        <f>(L8/AA8)*100%</f>
        <v>3.5714285714285712E-2</v>
      </c>
      <c r="M9" s="20">
        <f>(M8/AA8)*100%</f>
        <v>0.17857142857142858</v>
      </c>
      <c r="N9" s="20">
        <f>(N8/AA8)*100%</f>
        <v>7.1428571428571425E-2</v>
      </c>
      <c r="O9" s="20">
        <f>(O8/AA8)*100%</f>
        <v>0</v>
      </c>
      <c r="P9" s="20">
        <f>(P8/AA8)*100%</f>
        <v>0</v>
      </c>
      <c r="Q9" s="20">
        <f>(Q8/AA8)*100%</f>
        <v>7.1428571428571425E-2</v>
      </c>
      <c r="R9" s="20">
        <f>(R8/AA8)*100%</f>
        <v>0.10714285714285714</v>
      </c>
      <c r="S9" s="20">
        <f>(S8/AA8)*100%</f>
        <v>0</v>
      </c>
      <c r="T9" s="20">
        <f>(T8/AA8)*100%</f>
        <v>0</v>
      </c>
      <c r="U9" s="20">
        <f>(U8/AA8)*100%</f>
        <v>0</v>
      </c>
      <c r="V9" s="20">
        <f>(V8/AA8)*100%</f>
        <v>0.10714285714285714</v>
      </c>
      <c r="W9" s="20">
        <f>(W8/AA8)*100%</f>
        <v>0.10714285714285714</v>
      </c>
      <c r="X9" s="20">
        <f>(X8/AA8)*100%</f>
        <v>7.1428571428571425E-2</v>
      </c>
      <c r="Y9" s="20">
        <f>(Y8/AA8)*100%</f>
        <v>0.21428571428571427</v>
      </c>
      <c r="Z9" s="21">
        <f>(Z8/AA8)*100%</f>
        <v>0</v>
      </c>
      <c r="AA9" s="20">
        <f>SUM(B9:Z9)</f>
        <v>0.99999999999999989</v>
      </c>
    </row>
  </sheetData>
  <mergeCells count="13">
    <mergeCell ref="F1:V1"/>
    <mergeCell ref="B4:Z4"/>
    <mergeCell ref="B5:F5"/>
    <mergeCell ref="G5:K5"/>
    <mergeCell ref="L5:P5"/>
    <mergeCell ref="Q5:U5"/>
    <mergeCell ref="V5:Z5"/>
    <mergeCell ref="AA4:AA6"/>
    <mergeCell ref="B6:F6"/>
    <mergeCell ref="G6:K6"/>
    <mergeCell ref="L6:P6"/>
    <mergeCell ref="Q6:U6"/>
    <mergeCell ref="V6:Z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dcterms:created xsi:type="dcterms:W3CDTF">2019-08-12T15:56:07Z</dcterms:created>
  <dcterms:modified xsi:type="dcterms:W3CDTF">2019-10-18T08:43:41Z</dcterms:modified>
</cp:coreProperties>
</file>